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1840" windowHeight="123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/>
  <c r="F7" l="1"/>
  <c r="F19" l="1"/>
  <c r="F20" s="1"/>
  <c r="G19"/>
  <c r="H19"/>
  <c r="I19"/>
  <c r="J19"/>
  <c r="E19"/>
  <c r="G7"/>
  <c r="H7"/>
  <c r="I7"/>
  <c r="J7"/>
  <c r="G20" l="1"/>
  <c r="J20"/>
  <c r="I20"/>
  <c r="H20"/>
  <c r="E20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<sst xmlns="http://schemas.openxmlformats.org/spreadsheetml/2006/main" count="37" uniqueCount="37">
  <si>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</si>
  <si>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</si>
  <si>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</si>
  <si>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</si>
  <si>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</si>
  <si>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</si>
  <si>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</si>
  <si>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</si>
  <si>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</si>
  <si>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</si>
  <si>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</si>
  <si>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</si>
  <si>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</si>
  <si>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</si>
  <si>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</si>
  <si>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</si>
  <si>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Итого за обед</t>
  </si>
  <si>
    <t>Итого за день</t>
  </si>
  <si>
    <t>Итого за завтрак</t>
  </si>
  <si>
    <t>2 день</t>
  </si>
  <si>
    <t>гор.блюдо</t>
  </si>
  <si>
    <t>Запеканка из творога со сметанной</t>
  </si>
  <si>
    <t>гор.напиток</t>
  </si>
  <si>
    <t>Какао с молоком</t>
  </si>
  <si>
    <t>хлеб</t>
  </si>
  <si>
    <t>Хлеб из муки пшеничной</t>
  </si>
  <si>
    <t>закуска</t>
  </si>
  <si>
    <t>Салат из моркови с сахаром</t>
  </si>
  <si>
    <t>1 блюдо</t>
  </si>
  <si>
    <t>Борщ капустой и картофелем с курицей</t>
  </si>
  <si>
    <t>2 блюдо</t>
  </si>
  <si>
    <t>Плов куринный</t>
  </si>
  <si>
    <t>напиток</t>
  </si>
  <si>
    <t>Компот из смеси сухофруктов</t>
  </si>
  <si>
    <t>хлеб бел.</t>
  </si>
  <si>
    <t>Хлеб ржано-пшеничный</t>
  </si>
  <si>
    <t>МБОУ "Ачакасинская ООШ"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</si>
</sst>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0" fontId="3" fillId="3" borderId="4" xfId="1" applyFont="1" applyFill="1" applyBorder="1" applyAlignment="1">
      <alignment wrapText="1"/>
    </xf>
    <xf numFmtId="0" fontId="2" fillId="3" borderId="4" xfId="0" applyFont="1" applyFill="1" applyBorder="1"/>
    <xf numFmtId="0" fontId="2" fillId="2" borderId="12" xfId="0" applyFont="1" applyFill="1" applyBorder="1" applyProtection="1">
      <protection locked="0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1" fontId="4" fillId="3" borderId="4" xfId="0" applyNumberFormat="1" applyFont="1" applyFill="1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0" fontId="5" fillId="3" borderId="4" xfId="1" applyFont="1" applyFill="1" applyBorder="1" applyAlignment="1">
      <alignment horizontal="center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0" fontId="2" fillId="0" borderId="12" xfId="0" applyFont="1" applyBorder="1"/>
    <xf numFmtId="0" fontId="3" fillId="3" borderId="13" xfId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165" fontId="5" fillId="3" borderId="4" xfId="1" applyNumberFormat="1" applyFont="1" applyFill="1" applyBorder="1" applyAlignment="1">
      <alignment horizontal="center"/>
    </xf>
    <xf numFmtId="0" fontId="0" fillId="0" borderId="4" xfId="0" applyBorder="1"/>
    <xf numFmtId="0" fontId="6" fillId="3" borderId="4" xfId="0" applyFont="1" applyFill="1" applyBorder="1" applyAlignment="1" applyProtection="1">
      <alignment vertical="top" wrapText="1"/>
      <protection locked="0"/>
    </xf>
    <xf numFmtId="0" fontId="2" fillId="4" borderId="11" xfId="0" applyFont="1" applyFill="1" applyBorder="1"/>
    <xf numFmtId="0" fontId="3" fillId="3" borderId="11" xfId="1" applyFont="1" applyFill="1" applyBorder="1"/>
    <xf numFmtId="0" fontId="2" fillId="3" borderId="11" xfId="1" applyFont="1" applyFill="1" applyBorder="1" applyAlignment="1">
      <alignment wrapText="1"/>
    </xf>
    <xf numFmtId="0" fontId="6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1" xfId="1" applyFont="1" applyFill="1" applyBorder="1" applyAlignment="1">
      <alignment horizontal="center"/>
    </xf>
    <xf numFmtId="2" fontId="2" fillId="3" borderId="11" xfId="0" applyNumberFormat="1" applyFont="1" applyFill="1" applyBorder="1" applyAlignment="1" applyProtection="1">
      <alignment horizontal="center"/>
      <protection locked="0"/>
    </xf>
    <xf numFmtId="1" fontId="2" fillId="3" borderId="11" xfId="0" applyNumberFormat="1" applyFont="1" applyFill="1" applyBorder="1" applyAlignment="1" applyProtection="1">
      <alignment horizontal="center"/>
      <protection locked="0"/>
    </xf>
    <xf numFmtId="0" fontId="2" fillId="3" borderId="12" xfId="0" applyFont="1" applyFill="1" applyBorder="1" applyProtection="1">
      <protection locked="0"/>
    </xf>
    <xf numFmtId="0" fontId="2" fillId="3" borderId="12" xfId="0" applyFont="1" applyFill="1" applyBorder="1" applyAlignment="1" applyProtection="1">
      <alignment wrapText="1"/>
      <protection locked="0"/>
    </xf>
    <xf numFmtId="1" fontId="2" fillId="3" borderId="12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K20"/>
  <sheetViews>
    <sheetView showGridLines="0" showRowColHeaders="0" tabSelected="1" workbookViewId="0">
      <selection activeCell="N9" sqref="N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36</v>
      </c>
      <c r="C1" s="46"/>
      <c r="D1" s="47"/>
      <c r="E1" s="5" t="s">
        <v>1</v>
      </c>
      <c r="F1" s="6" t="s">
        <v>19</v>
      </c>
      <c r="G1" s="5"/>
      <c r="H1" s="5"/>
      <c r="I1" s="5" t="s">
        <v>2</v>
      </c>
      <c r="J1" s="7">
        <v>46280</v>
      </c>
    </row>
    <row r="2" spans="1:11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1" ht="15.75" thickBot="1">
      <c r="A3" s="1" t="s">
        <v>3</v>
      </c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</row>
    <row r="4" spans="1:11">
      <c r="A4" s="2" t="s">
        <v>13</v>
      </c>
      <c r="B4" s="33" t="s">
        <v>20</v>
      </c>
      <c r="C4" s="33"/>
      <c r="D4" s="34" t="s">
        <v>21</v>
      </c>
      <c r="E4" s="38">
        <v>120</v>
      </c>
      <c r="F4" s="38">
        <v>52.12</v>
      </c>
      <c r="G4" s="38">
        <v>263</v>
      </c>
      <c r="H4" s="38">
        <v>19.059999999999999</v>
      </c>
      <c r="I4" s="38">
        <v>12.56</v>
      </c>
      <c r="J4" s="38">
        <v>18.510000000000002</v>
      </c>
    </row>
    <row r="5" spans="1:11">
      <c r="A5" s="3"/>
      <c r="B5" s="33" t="s">
        <v>22</v>
      </c>
      <c r="C5" s="33"/>
      <c r="D5" s="34" t="s">
        <v>23</v>
      </c>
      <c r="E5" s="38">
        <v>180</v>
      </c>
      <c r="F5" s="38">
        <v>20.94</v>
      </c>
      <c r="G5" s="38">
        <v>118</v>
      </c>
      <c r="H5" s="38">
        <v>4.1100000000000003</v>
      </c>
      <c r="I5" s="38">
        <v>3.99</v>
      </c>
      <c r="J5" s="38">
        <v>16.37</v>
      </c>
    </row>
    <row r="6" spans="1:11">
      <c r="A6" s="3"/>
      <c r="B6" s="33" t="s">
        <v>24</v>
      </c>
      <c r="C6" s="33"/>
      <c r="D6" s="34" t="s">
        <v>25</v>
      </c>
      <c r="E6" s="38">
        <v>50</v>
      </c>
      <c r="F6" s="38">
        <v>4.3</v>
      </c>
      <c r="G6" s="38">
        <v>98</v>
      </c>
      <c r="H6" s="38">
        <v>4.25</v>
      </c>
      <c r="I6" s="38">
        <v>0.8</v>
      </c>
      <c r="J6" s="38">
        <v>18.5</v>
      </c>
    </row>
    <row r="7" spans="1:11" ht="15.75" thickBot="1">
      <c r="A7" s="4"/>
      <c r="B7" s="13"/>
      <c r="C7" s="15"/>
      <c r="D7" s="16" t="s">
        <v>18</v>
      </c>
      <c r="E7" s="23">
        <f>E4+E5+E6</f>
        <v>350</v>
      </c>
      <c r="F7" s="31">
        <f>F4+F5+F6</f>
        <v>77.36</v>
      </c>
      <c r="G7" s="24">
        <f t="shared" ref="G7:J7" si="0">G4+G5+G6</f>
        <v>479</v>
      </c>
      <c r="H7" s="24">
        <f t="shared" si="0"/>
        <v>27.419999999999998</v>
      </c>
      <c r="I7" s="24">
        <f t="shared" si="0"/>
        <v>17.350000000000001</v>
      </c>
      <c r="J7" s="24">
        <f t="shared" si="0"/>
        <v>53.38</v>
      </c>
    </row>
    <row r="8" spans="1:11">
      <c r="A8" s="2" t="s">
        <v>14</v>
      </c>
      <c r="B8" s="35"/>
      <c r="C8" s="36"/>
      <c r="D8" s="37"/>
      <c r="E8" s="39"/>
      <c r="F8" s="40"/>
      <c r="G8" s="41"/>
      <c r="H8" s="39"/>
      <c r="I8" s="39"/>
      <c r="J8" s="39"/>
    </row>
    <row r="9" spans="1:11">
      <c r="A9" s="3"/>
      <c r="B9" s="13"/>
      <c r="C9" s="15"/>
      <c r="D9" s="17"/>
      <c r="E9" s="25"/>
      <c r="F9" s="21"/>
      <c r="G9" s="25"/>
      <c r="H9" s="25"/>
      <c r="I9" s="25"/>
      <c r="J9" s="25"/>
    </row>
    <row r="10" spans="1:11" ht="15.75" thickBot="1">
      <c r="A10" s="4"/>
      <c r="B10" s="20"/>
      <c r="C10" s="42"/>
      <c r="D10" s="43"/>
      <c r="E10" s="44"/>
      <c r="F10" s="21"/>
      <c r="G10" s="25"/>
      <c r="H10" s="25"/>
      <c r="I10" s="25"/>
      <c r="J10" s="25"/>
    </row>
    <row r="11" spans="1:11">
      <c r="A11" s="3" t="s">
        <v>15</v>
      </c>
      <c r="B11" s="33" t="s">
        <v>26</v>
      </c>
      <c r="C11" s="33"/>
      <c r="D11" s="34" t="s">
        <v>27</v>
      </c>
      <c r="E11" s="38">
        <v>60</v>
      </c>
      <c r="F11" s="38">
        <v>4.83</v>
      </c>
      <c r="G11" s="38">
        <v>64</v>
      </c>
      <c r="H11" s="38">
        <v>0.71</v>
      </c>
      <c r="I11" s="38">
        <v>4.25</v>
      </c>
      <c r="J11" s="38">
        <v>5.72</v>
      </c>
    </row>
    <row r="12" spans="1:11">
      <c r="A12" s="3"/>
      <c r="B12" s="33" t="s">
        <v>28</v>
      </c>
      <c r="C12" s="33"/>
      <c r="D12" s="34" t="s">
        <v>29</v>
      </c>
      <c r="E12" s="38">
        <v>200</v>
      </c>
      <c r="F12" s="38">
        <v>14.41</v>
      </c>
      <c r="G12" s="38">
        <v>80</v>
      </c>
      <c r="H12" s="38">
        <v>3.3</v>
      </c>
      <c r="I12" s="38">
        <v>3.26</v>
      </c>
      <c r="J12" s="38">
        <v>9.34</v>
      </c>
    </row>
    <row r="13" spans="1:11">
      <c r="A13" s="3"/>
      <c r="B13" s="33" t="s">
        <v>30</v>
      </c>
      <c r="C13" s="33"/>
      <c r="D13" s="34" t="s">
        <v>31</v>
      </c>
      <c r="E13" s="38">
        <v>200</v>
      </c>
      <c r="F13" s="38">
        <v>37.159999999999997</v>
      </c>
      <c r="G13" s="38">
        <v>298</v>
      </c>
      <c r="H13" s="38">
        <v>16.510000000000002</v>
      </c>
      <c r="I13" s="38">
        <v>11.04</v>
      </c>
      <c r="J13" s="38">
        <v>33.11</v>
      </c>
    </row>
    <row r="14" spans="1:11">
      <c r="A14" s="3"/>
      <c r="B14" s="33" t="s">
        <v>32</v>
      </c>
      <c r="C14" s="33"/>
      <c r="D14" s="34" t="s">
        <v>33</v>
      </c>
      <c r="E14" s="38">
        <v>180</v>
      </c>
      <c r="F14" s="38">
        <v>4.9000000000000004</v>
      </c>
      <c r="G14" s="38">
        <v>51</v>
      </c>
      <c r="H14" s="38">
        <v>7.0000000000000007E-2</v>
      </c>
      <c r="I14" s="38"/>
      <c r="J14" s="38">
        <v>12.78</v>
      </c>
    </row>
    <row r="15" spans="1:11">
      <c r="A15" s="3"/>
      <c r="B15" s="33" t="s">
        <v>34</v>
      </c>
      <c r="C15" s="33"/>
      <c r="D15" s="34" t="s">
        <v>35</v>
      </c>
      <c r="E15" s="38">
        <v>50</v>
      </c>
      <c r="F15" s="38">
        <v>3.63</v>
      </c>
      <c r="G15" s="38">
        <v>97</v>
      </c>
      <c r="H15" s="38">
        <v>3.85</v>
      </c>
      <c r="I15" s="38">
        <v>0.7</v>
      </c>
      <c r="J15" s="38">
        <v>18.7</v>
      </c>
    </row>
    <row r="16" spans="1:11">
      <c r="A16" s="3"/>
      <c r="B16" s="12"/>
      <c r="C16" s="10"/>
      <c r="D16" s="11"/>
      <c r="E16" s="22"/>
      <c r="F16" s="38"/>
      <c r="G16" s="22"/>
      <c r="H16" s="22"/>
      <c r="I16" s="22"/>
      <c r="J16" s="22"/>
      <c r="K16" s="30"/>
    </row>
    <row r="17" spans="1:10">
      <c r="A17" s="3"/>
      <c r="B17" s="12"/>
      <c r="C17" s="10"/>
      <c r="D17" s="19"/>
      <c r="E17" s="9"/>
      <c r="F17" s="9"/>
      <c r="G17" s="9"/>
      <c r="H17" s="9"/>
      <c r="I17" s="9"/>
      <c r="J17" s="9"/>
    </row>
    <row r="18" spans="1:10">
      <c r="A18" s="3"/>
      <c r="B18" s="29"/>
      <c r="C18" s="10"/>
      <c r="D18" s="19"/>
      <c r="E18" s="9"/>
      <c r="F18" s="9"/>
      <c r="G18" s="9"/>
      <c r="H18" s="9"/>
      <c r="I18" s="9"/>
      <c r="J18" s="9"/>
    </row>
    <row r="19" spans="1:10">
      <c r="A19" s="3"/>
      <c r="B19" s="20"/>
      <c r="C19" s="15"/>
      <c r="D19" s="11" t="s">
        <v>16</v>
      </c>
      <c r="E19" s="26">
        <f>E11+E12+E13+E14+E15+E16+E17+E18</f>
        <v>690</v>
      </c>
      <c r="F19" s="32">
        <f t="shared" ref="F19:J19" si="1">F11+F12+F13+F14+F15+F16+F17+F18</f>
        <v>64.929999999999993</v>
      </c>
      <c r="G19" s="32">
        <f t="shared" si="1"/>
        <v>590</v>
      </c>
      <c r="H19" s="27">
        <f t="shared" si="1"/>
        <v>24.440000000000005</v>
      </c>
      <c r="I19" s="27">
        <f t="shared" si="1"/>
        <v>19.249999999999996</v>
      </c>
      <c r="J19" s="27">
        <f t="shared" si="1"/>
        <v>79.650000000000006</v>
      </c>
    </row>
    <row r="20" spans="1:10">
      <c r="A20" s="4"/>
      <c r="B20" s="14"/>
      <c r="C20" s="15"/>
      <c r="D20" s="18" t="s">
        <v>17</v>
      </c>
      <c r="E20" s="28">
        <f>E7+E19</f>
        <v>1040</v>
      </c>
      <c r="F20" s="32">
        <f t="shared" ref="F20:J20" si="2">F7+F19</f>
        <v>142.29</v>
      </c>
      <c r="G20" s="32">
        <f t="shared" si="2"/>
        <v>1069</v>
      </c>
      <c r="H20" s="27">
        <f t="shared" si="2"/>
        <v>51.86</v>
      </c>
      <c r="I20" s="27">
        <f t="shared" si="2"/>
        <v>36.599999999999994</v>
      </c>
      <c r="J20" s="27">
        <f t="shared" si="2"/>
        <v>133.03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2023-02-25T08:40:00Z</cp:lastPrinted>
  <dcterms:created xsi:type="dcterms:W3CDTF">2015-06-05T18:19:00Z</dcterms:created>
  <dcterms:modified xsi:type="dcterms:W3CDTF">2026-09-15T03:24:30Z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